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<sst xmlns="http://schemas.openxmlformats.org/spreadsheetml/2006/main" count="16" uniqueCount="16">
  <si>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%</t>
  </si>
  <si>
    <t>GST</t>
  </si>
  <si>
    <t>RRP - GST</t>
  </si>
  <si>
    <t>PPD</t>
  </si>
  <si>
    <t>Distribution</t>
  </si>
  <si>
    <t>Apple iTunes</t>
  </si>
  <si>
    <t>Cost Breakdown - iTunes Australia</t>
  </si>
  <si>
    <t>Online price</t>
  </si>
  <si>
    <t>APRA/AMCOS Licence</t>
  </si>
  <si>
    <t>8% RRP-GST</t>
  </si>
  <si>
    <t>40% of RRP -GST</t>
  </si>
  <si>
    <t>PPD inc GST</t>
  </si>
  <si>
    <t xml:space="preserve">GST </t>
  </si>
  <si>
    <t>Artist Rotalty</t>
  </si>
  <si>
    <t>15%of PPD</t>
  </si>
  <si>
    <t>Lable Profit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</si>
</sst>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(&quot;$&quot;* #,##0.00_);_(&quot;$&quot;* \(#,##0.00\);_(&quot;$&quot;* &quot;-&quot;??_);_(@_)"/>
  </numFmts>
  <fonts count="8">
    <font>
      <sz val="10"/>
      <name val="Arial"/>
      <family val="0"/>
    </font>
    <font>
      <sz val="12"/>
      <name val="Verdana"/>
      <family val="2"/>
    </font>
    <font>
      <b/>
      <sz val="16"/>
      <color indexed="9"/>
      <name val="Verdana"/>
      <family val="2"/>
    </font>
    <font>
      <i/>
      <sz val="12"/>
      <color indexed="23"/>
      <name val="Verdana"/>
      <family val="2"/>
    </font>
    <font>
      <b/>
      <sz val="12"/>
      <color indexed="9"/>
      <name val="Verdana"/>
      <family val="2"/>
    </font>
    <font>
      <i/>
      <sz val="12"/>
      <color indexed="9"/>
      <name val="Verdana"/>
      <family val="2"/>
    </font>
    <font>
      <sz val="12"/>
      <color indexed="9"/>
      <name val="Verdana"/>
      <family val="2"/>
    </font>
    <font>
      <b/>
      <sz val="12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3" borderId="0" xfId="0" applyFont="1" applyFill="1" applyAlignment="1">
      <alignment vertical="center"/>
    </xf>
    <xf numFmtId="0" fontId="1" fillId="3" borderId="0" xfId="0" applyFont="1" applyFill="1" applyAlignment="1">
      <alignment/>
    </xf>
    <xf numFmtId="0" fontId="0" fillId="2" borderId="0" xfId="0" applyFill="1" applyAlignment="1">
      <alignment/>
    </xf>
    <xf numFmtId="0" fontId="4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2" fontId="1" fillId="2" borderId="0" xfId="0" applyNumberFormat="1" applyFont="1" applyFill="1" applyAlignment="1">
      <alignment/>
    </xf>
    <xf numFmtId="164" fontId="3" fillId="2" borderId="0" xfId="19" applyNumberFormat="1" applyFont="1" applyFill="1" applyAlignment="1">
      <alignment horizontal="center"/>
    </xf>
    <xf numFmtId="9" fontId="1" fillId="2" borderId="0" xfId="0" applyNumberFormat="1" applyFont="1" applyFill="1" applyAlignment="1">
      <alignment/>
    </xf>
    <xf numFmtId="10" fontId="1" fillId="2" borderId="0" xfId="0" applyNumberFormat="1" applyFont="1" applyFill="1" applyAlignment="1">
      <alignment/>
    </xf>
    <xf numFmtId="0" fontId="1" fillId="2" borderId="0" xfId="0" applyFont="1" applyFill="1" applyAlignment="1">
      <alignment horizontal="center"/>
    </xf>
    <xf numFmtId="44" fontId="1" fillId="2" borderId="0" xfId="17" applyFont="1" applyFill="1" applyAlignment="1">
      <alignment/>
    </xf>
    <xf numFmtId="0" fontId="1" fillId="2" borderId="0" xfId="0" applyFont="1" applyFill="1" applyAlignment="1">
      <alignment horizontal="right"/>
    </xf>
    <xf numFmtId="9" fontId="1" fillId="2" borderId="0" xfId="0" applyNumberFormat="1" applyFont="1" applyFill="1" applyAlignment="1">
      <alignment horizontal="right"/>
    </xf>
    <xf numFmtId="44" fontId="7" fillId="2" borderId="2" xfId="17" applyFont="1" applyFill="1" applyBorder="1" applyAlignment="1">
      <alignment/>
    </xf>
    <xf numFmtId="43" fontId="1" fillId="2" borderId="0" xfId="0" applyNumberFormat="1" applyFont="1" applyFill="1" applyAlignment="1">
      <alignment/>
    </xf>
    <xf numFmtId="164" fontId="1" fillId="2" borderId="0" xfId="19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15"/>
  <sheetViews>
    <sheetView tabSelected="1" zoomScale="75" zoomScaleNormal="75" workbookViewId="0" topLeftCell="A1">
      <selection activeCell="G5" sqref="G5"/>
    </sheetView>
  </sheetViews>
  <sheetFormatPr defaultColWidth="9.140625" defaultRowHeight="12.75"/>
  <cols>
    <col min="1" max="1" width="2.28125" style="1" customWidth="1"/>
    <col min="2" max="2" width="29.140625" style="1" customWidth="1"/>
    <col min="3" max="3" width="15.140625" style="1" customWidth="1"/>
    <col min="4" max="4" width="13.28125" style="1" customWidth="1"/>
    <col min="5" max="5" width="23.8515625" style="9" customWidth="1"/>
    <col min="6" max="6" width="8.421875" style="1" customWidth="1"/>
    <col min="7" max="7" width="28.140625" style="1" customWidth="1"/>
    <col min="8" max="8" width="7.140625" style="1" customWidth="1"/>
    <col min="9" max="9" width="17.00390625" style="1" customWidth="1"/>
    <col min="10" max="10" width="15.7109375" style="1" customWidth="1"/>
    <col min="11" max="11" width="5.28125" style="1" customWidth="1"/>
    <col min="12" max="12" width="40.421875" style="1" bestFit="1" customWidth="1"/>
    <col min="13" max="13" width="10.8515625" style="1" customWidth="1"/>
    <col min="14" max="14" width="14.7109375" style="1" customWidth="1"/>
    <col min="15" max="15" width="10.00390625" style="1" customWidth="1"/>
    <col min="16" max="17" width="10.8515625" style="4" customWidth="1"/>
    <col min="18" max="16384" width="10.8515625" style="1" customWidth="1"/>
  </cols>
  <sheetData>
    <row r="2" spans="2:5" ht="36" customHeight="1">
      <c r="B2" s="2" t="s">
        <v>5</v>
      </c>
      <c r="C2" s="3"/>
      <c r="D2" s="3"/>
      <c r="E2" s="1"/>
    </row>
    <row r="3" spans="2:5" ht="33" customHeight="1">
      <c r="B3" s="5" t="s">
        <v>6</v>
      </c>
      <c r="C3" s="6"/>
      <c r="D3" s="7"/>
      <c r="E3" s="12" t="s">
        <v>0</v>
      </c>
    </row>
    <row r="4" spans="2:5" ht="46.5" customHeight="1">
      <c r="B4" s="1" t="s">
        <v>7</v>
      </c>
      <c r="D4" s="13">
        <v>1.69</v>
      </c>
      <c r="E4" s="1"/>
    </row>
    <row r="5" spans="2:5" ht="46.5" customHeight="1">
      <c r="B5" s="1" t="s">
        <v>1</v>
      </c>
      <c r="D5" s="13">
        <f>D4/11</f>
        <v>0.15363636363636363</v>
      </c>
      <c r="E5" s="10">
        <v>0.1</v>
      </c>
    </row>
    <row r="6" spans="2:5" ht="36" customHeight="1">
      <c r="B6" s="1" t="s">
        <v>2</v>
      </c>
      <c r="D6" s="13">
        <f>D4-D5</f>
        <v>1.5363636363636364</v>
      </c>
      <c r="E6" s="10"/>
    </row>
    <row r="7" spans="2:5" ht="27" customHeight="1">
      <c r="B7" s="1" t="s">
        <v>8</v>
      </c>
      <c r="D7" s="13">
        <f>D6*0.08</f>
        <v>0.12290909090909091</v>
      </c>
      <c r="E7" s="14" t="s">
        <v>9</v>
      </c>
    </row>
    <row r="8" spans="2:5" ht="31.5" customHeight="1">
      <c r="B8" s="1" t="s">
        <v>4</v>
      </c>
      <c r="D8" s="13">
        <f>D6*0.4</f>
        <v>0.6145454545454546</v>
      </c>
      <c r="E8" s="15" t="s">
        <v>10</v>
      </c>
    </row>
    <row r="9" spans="2:5" ht="30" customHeight="1">
      <c r="B9" s="1" t="s">
        <v>11</v>
      </c>
      <c r="D9" s="8">
        <f>D6-D8-D7</f>
        <v>0.7989090909090908</v>
      </c>
      <c r="E9" s="1"/>
    </row>
    <row r="10" spans="2:5" ht="34.5" customHeight="1">
      <c r="B10" s="1" t="s">
        <v>12</v>
      </c>
      <c r="D10" s="13">
        <f>D9/11</f>
        <v>0.07262809917355371</v>
      </c>
      <c r="E10" s="11">
        <v>0.1</v>
      </c>
    </row>
    <row r="11" spans="2:5" ht="39.75" customHeight="1" thickBot="1">
      <c r="B11" s="1" t="s">
        <v>3</v>
      </c>
      <c r="D11" s="16">
        <f>D9-D10</f>
        <v>0.7262809917355371</v>
      </c>
      <c r="E11" s="1"/>
    </row>
    <row r="12" ht="15">
      <c r="E12" s="1"/>
    </row>
    <row r="13" spans="2:5" ht="15">
      <c r="B13" s="1" t="s">
        <v>13</v>
      </c>
      <c r="D13" s="17">
        <f>D11*0.15</f>
        <v>0.10894214876033055</v>
      </c>
      <c r="E13" s="18" t="s">
        <v>14</v>
      </c>
    </row>
    <row r="15" spans="2:4" ht="15">
      <c r="B15" s="1" t="s">
        <v>15</v>
      </c>
      <c r="D15" s="17">
        <f>D11-D13</f>
        <v>0.6173388429752065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Box Hill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O'hara</dc:creator>
  <cp:keywords/>
  <dc:description/>
  <cp:lastModifiedBy>Benjamin O'hara</cp:lastModifiedBy>
  <dcterms:created xsi:type="dcterms:W3CDTF">2006-11-24T03:27:25Z</dcterms:created>
  <dcterms:modified xsi:type="dcterms:W3CDTF">2006-11-24T03:33:25Z</dcterms:modified>
  <cp:category/>
  <cp:version/>
  <cp:contentType/>
  <cp:contentStatus/>
</cp:coreProperties>
</file>